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PROVOZ\III-15268 Modřice, ul. Brněnská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39"/>
  <c r="O48"/>
  <c r="I48"/>
  <c r="O44"/>
  <c r="I44"/>
  <c r="O40"/>
  <c r="I40"/>
  <c r="I34"/>
  <c r="O35"/>
  <c r="I35"/>
  <c r="I13"/>
  <c r="O30"/>
  <c r="I30"/>
  <c r="O26"/>
  <c r="I26"/>
  <c r="O22"/>
  <c r="I22"/>
  <c r="O18"/>
  <c r="I18"/>
  <c r="O14"/>
  <c r="I14"/>
  <c r="I8"/>
  <c r="O9"/>
  <c r="I9"/>
  <c i="3" r="I3"/>
  <c r="I9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<sst xmlns="http://schemas.openxmlformats.org/spreadsheetml/2006/main">
  <si>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</si>
  <si>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</si>
  <si>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</si>
  <si>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</si>
  <si>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</si>
  <si>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</si>
  <si>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III/15268 Modřice, ul. Brněnská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</si>
  <si>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</si>
  <si>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</si>
  <si>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</si>
  <si>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</si>
  <si>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</si>
  <si>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</si>
  <si>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</si>
  <si>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</si>
  <si>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</si>
  <si>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</si>
  <si>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</si>
  <si>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</si>
  <si>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</si>
  <si>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</si>
  <si>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</si>
  <si>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</si>
  <si>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</si>
  <si>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</si>
  <si>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</si>
  <si>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</si>
  <si>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</si>
  <si>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</si>
  <si>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</si>
  <si>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</si>
  <si>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</si>
  <si>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</si>
  <si>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</si>
  <si>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</si>
  <si>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_x000d_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_x000d_
Včetně projednání s dotčenými orgány. _x000d_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</si>
  <si>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</si>
  <si>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</si>
  <si>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</si>
  <si>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</si>
  <si>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</si>
  <si>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</si>
  <si>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</si>
  <si>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</si>
  <si>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</si>
  <si>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</si>
  <si>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</si>
  <si>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</si>
  <si>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1</t>
  </si>
  <si>
    <t>Zemní práce</t>
  </si>
  <si>
    <t>113746</t>
  </si>
  <si>
    <t>FRÉZOVÁNÍ ZPEVNĚNÝCH PLOCH ASFALTOVÝCH TL. DO 100MM</t>
  </si>
  <si>
    <t>M2</t>
  </si>
  <si>
    <t>Včetně odvozu a likvidace v režii zhotovitele</t>
  </si>
  <si>
    <t>VV</t>
  </si>
  <si>
    <t>3700 = 3700,000 [A]</t>
  </si>
  <si>
    <t>Položka zahrnuje veškerou manipulaci s vybouranou sutí a s vybouranými hmotami.</t>
  </si>
  <si>
    <t>5</t>
  </si>
  <si>
    <t>572213</t>
  </si>
  <si>
    <t>SPOJOVACÍ POSTŘIK Z EMULZE DO 0,5KG/M2</t>
  </si>
  <si>
    <t>ložná a obrusnou vrstva</t>
  </si>
  <si>
    <t>7400 = 7400,000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</si>
  <si>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</si>
  <si>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574C46</t>
  </si>
  <si>
    <t>ASFALTOVÝ BETON PRO LOŽNÍ VRSTVY ACL 16+, 16S TL. 50MM</t>
  </si>
  <si>
    <t>ACL 16+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</si>
  <si>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</si>
  <si>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</si>
  <si>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</si>
  <si>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</si>
  <si>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58910</t>
  </si>
  <si>
    <t>VÝPLŇ SPAR ASFALTEM</t>
  </si>
  <si>
    <t>M</t>
  </si>
  <si>
    <t>Zalití pracovních spár (podélné i příčné)</t>
  </si>
  <si>
    <t>700 = 700,000 [A]</t>
  </si>
  <si>
    <t>položka zahrnuje:
- dodávku předepsaného materiálu
- vyčištění a výplň spar tímto materiálem</t>
  </si>
  <si>
    <t>577A1</t>
  </si>
  <si>
    <t>VÝSPRAVA TRHLIN ASFALTOVOU ZÁLIVKOU</t>
  </si>
  <si>
    <t>Ošetření trhlin v ložné vrstvě</t>
  </si>
  <si>
    <t>- vyfrézování drážky šířky do 20mm hloubky do 40mm
- vyčištění
- nátěr
- výplň předepsanou zálivkovou hmotou</t>
  </si>
  <si>
    <t>8</t>
  </si>
  <si>
    <t>Potrubí</t>
  </si>
  <si>
    <t>89921</t>
  </si>
  <si>
    <t>VÝŠKOVÁ ÚPRAVA POKLOPŮ</t>
  </si>
  <si>
    <t>KUS</t>
  </si>
  <si>
    <t>Výškový úprava revizní kanalizační šachty</t>
  </si>
  <si>
    <t>9 = 9,000 [A]</t>
  </si>
  <si>
    <t>- položka výškové úpravy zahrnuje všechny nutné práce a materiály pro zvýšení nebo snížení zařízení (včetně nutné úpravy stávajícího povrchu vozovky nebo chodníku).</t>
  </si>
  <si>
    <t>9</t>
  </si>
  <si>
    <t>Ostatní konstrukce a práce</t>
  </si>
  <si>
    <t>919111</t>
  </si>
  <si>
    <t>ŘEZÁNÍ ASFALTOVÉHO KRYTU VOZOVEK TL DO 50MM</t>
  </si>
  <si>
    <t>Zařezání u napojení na stávající povrch (podélná i příčná pracovní spára)</t>
  </si>
  <si>
    <t>položka zahrnuje řezání vozovkové vrstvy v předepsané tloušťce, včetně spotřeby vody</t>
  </si>
  <si>
    <t>915111</t>
  </si>
  <si>
    <t>VODOROVNÉ DOPRAVNÍ ZNAČENÍ BARVOU HLADKÉ - DODÁVKA A POKLÁDKA</t>
  </si>
  <si>
    <t>čára vodící V1a 0,25</t>
  </si>
  <si>
    <t>279 = 279,000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</si>
  <si>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</si>
  <si>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</si>
  <si>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</si>
  <si>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 měsíci plastem - čára vodící V1a 0,25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</si>
</sst>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SUMIFS(I8:I51,A8:A51,"SD")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48</v>
      </c>
      <c r="D8" s="26"/>
      <c r="E8" s="23" t="s">
        <v>49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3700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53</v>
      </c>
      <c r="F10" s="37"/>
      <c r="G10" s="37"/>
      <c r="H10" s="37"/>
      <c r="I10" s="37"/>
      <c r="J10" s="38"/>
    </row>
    <row r="11">
      <c r="A11" s="29" t="s">
        <v>54</v>
      </c>
      <c r="B11" s="36"/>
      <c r="C11" s="37"/>
      <c r="D11" s="37"/>
      <c r="E11" s="44" t="s">
        <v>55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57</v>
      </c>
      <c r="D13" s="26"/>
      <c r="E13" s="23" t="s">
        <v>47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3</v>
      </c>
      <c r="C14" s="30" t="s">
        <v>58</v>
      </c>
      <c r="D14" s="29" t="s">
        <v>31</v>
      </c>
      <c r="E14" s="31" t="s">
        <v>59</v>
      </c>
      <c r="F14" s="32" t="s">
        <v>52</v>
      </c>
      <c r="G14" s="33">
        <v>7400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60</v>
      </c>
      <c r="F15" s="37"/>
      <c r="G15" s="37"/>
      <c r="H15" s="37"/>
      <c r="I15" s="37"/>
      <c r="J15" s="38"/>
    </row>
    <row r="16">
      <c r="A16" s="29" t="s">
        <v>54</v>
      </c>
      <c r="B16" s="36"/>
      <c r="C16" s="37"/>
      <c r="D16" s="37"/>
      <c r="E16" s="44" t="s">
        <v>61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62</v>
      </c>
      <c r="F17" s="37"/>
      <c r="G17" s="37"/>
      <c r="H17" s="37"/>
      <c r="I17" s="37"/>
      <c r="J17" s="38"/>
    </row>
    <row r="18">
      <c r="A18" s="29" t="s">
        <v>29</v>
      </c>
      <c r="B18" s="29">
        <v>4</v>
      </c>
      <c r="C18" s="30" t="s">
        <v>63</v>
      </c>
      <c r="D18" s="29" t="s">
        <v>31</v>
      </c>
      <c r="E18" s="31" t="s">
        <v>64</v>
      </c>
      <c r="F18" s="32" t="s">
        <v>52</v>
      </c>
      <c r="G18" s="33">
        <v>3700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54</v>
      </c>
      <c r="B20" s="36"/>
      <c r="C20" s="37"/>
      <c r="D20" s="37"/>
      <c r="E20" s="44" t="s">
        <v>55</v>
      </c>
      <c r="F20" s="37"/>
      <c r="G20" s="37"/>
      <c r="H20" s="37"/>
      <c r="I20" s="37"/>
      <c r="J20" s="38"/>
    </row>
    <row r="21" ht="165">
      <c r="A21" s="29" t="s">
        <v>36</v>
      </c>
      <c r="B21" s="36"/>
      <c r="C21" s="37"/>
      <c r="D21" s="37"/>
      <c r="E21" s="31" t="s">
        <v>66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67</v>
      </c>
      <c r="D22" s="29" t="s">
        <v>31</v>
      </c>
      <c r="E22" s="31" t="s">
        <v>68</v>
      </c>
      <c r="F22" s="32" t="s">
        <v>52</v>
      </c>
      <c r="G22" s="33">
        <v>3700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69</v>
      </c>
      <c r="F23" s="37"/>
      <c r="G23" s="37"/>
      <c r="H23" s="37"/>
      <c r="I23" s="37"/>
      <c r="J23" s="38"/>
    </row>
    <row r="24">
      <c r="A24" s="29" t="s">
        <v>54</v>
      </c>
      <c r="B24" s="36"/>
      <c r="C24" s="37"/>
      <c r="D24" s="37"/>
      <c r="E24" s="44" t="s">
        <v>55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66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70</v>
      </c>
      <c r="D26" s="29" t="s">
        <v>31</v>
      </c>
      <c r="E26" s="31" t="s">
        <v>71</v>
      </c>
      <c r="F26" s="32" t="s">
        <v>72</v>
      </c>
      <c r="G26" s="33">
        <v>700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73</v>
      </c>
      <c r="F27" s="37"/>
      <c r="G27" s="37"/>
      <c r="H27" s="37"/>
      <c r="I27" s="37"/>
      <c r="J27" s="38"/>
    </row>
    <row r="28">
      <c r="A28" s="29" t="s">
        <v>54</v>
      </c>
      <c r="B28" s="36"/>
      <c r="C28" s="37"/>
      <c r="D28" s="37"/>
      <c r="E28" s="44" t="s">
        <v>74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75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76</v>
      </c>
      <c r="D30" s="29" t="s">
        <v>31</v>
      </c>
      <c r="E30" s="31" t="s">
        <v>77</v>
      </c>
      <c r="F30" s="32" t="s">
        <v>72</v>
      </c>
      <c r="G30" s="33">
        <v>700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78</v>
      </c>
      <c r="F31" s="37"/>
      <c r="G31" s="37"/>
      <c r="H31" s="37"/>
      <c r="I31" s="37"/>
      <c r="J31" s="38"/>
    </row>
    <row r="32">
      <c r="A32" s="29" t="s">
        <v>54</v>
      </c>
      <c r="B32" s="36"/>
      <c r="C32" s="37"/>
      <c r="D32" s="37"/>
      <c r="E32" s="44" t="s">
        <v>74</v>
      </c>
      <c r="F32" s="37"/>
      <c r="G32" s="37"/>
      <c r="H32" s="37"/>
      <c r="I32" s="37"/>
      <c r="J32" s="38"/>
    </row>
    <row r="33" ht="60">
      <c r="A33" s="29" t="s">
        <v>36</v>
      </c>
      <c r="B33" s="36"/>
      <c r="C33" s="37"/>
      <c r="D33" s="37"/>
      <c r="E33" s="31" t="s">
        <v>79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80</v>
      </c>
      <c r="D34" s="26"/>
      <c r="E34" s="23" t="s">
        <v>81</v>
      </c>
      <c r="F34" s="26"/>
      <c r="G34" s="26"/>
      <c r="H34" s="26"/>
      <c r="I34" s="27">
        <f>SUMIFS(I35:I38,A35:A38,"P")</f>
        <v>0</v>
      </c>
      <c r="J34" s="28"/>
    </row>
    <row r="35">
      <c r="A35" s="29" t="s">
        <v>29</v>
      </c>
      <c r="B35" s="29">
        <v>8</v>
      </c>
      <c r="C35" s="30" t="s">
        <v>82</v>
      </c>
      <c r="D35" s="29" t="s">
        <v>31</v>
      </c>
      <c r="E35" s="31" t="s">
        <v>83</v>
      </c>
      <c r="F35" s="32" t="s">
        <v>84</v>
      </c>
      <c r="G35" s="33">
        <v>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85</v>
      </c>
      <c r="F36" s="37"/>
      <c r="G36" s="37"/>
      <c r="H36" s="37"/>
      <c r="I36" s="37"/>
      <c r="J36" s="38"/>
    </row>
    <row r="37">
      <c r="A37" s="29" t="s">
        <v>54</v>
      </c>
      <c r="B37" s="36"/>
      <c r="C37" s="37"/>
      <c r="D37" s="37"/>
      <c r="E37" s="44" t="s">
        <v>86</v>
      </c>
      <c r="F37" s="37"/>
      <c r="G37" s="37"/>
      <c r="H37" s="37"/>
      <c r="I37" s="37"/>
      <c r="J37" s="38"/>
    </row>
    <row r="38" ht="45">
      <c r="A38" s="29" t="s">
        <v>36</v>
      </c>
      <c r="B38" s="36"/>
      <c r="C38" s="37"/>
      <c r="D38" s="37"/>
      <c r="E38" s="31" t="s">
        <v>87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88</v>
      </c>
      <c r="D39" s="26"/>
      <c r="E39" s="23" t="s">
        <v>89</v>
      </c>
      <c r="F39" s="26"/>
      <c r="G39" s="26"/>
      <c r="H39" s="26"/>
      <c r="I39" s="27">
        <f>SUMIFS(I40:I51,A40:A51,"P")</f>
        <v>0</v>
      </c>
      <c r="J39" s="28"/>
    </row>
    <row r="40">
      <c r="A40" s="29" t="s">
        <v>29</v>
      </c>
      <c r="B40" s="29">
        <v>2</v>
      </c>
      <c r="C40" s="30" t="s">
        <v>90</v>
      </c>
      <c r="D40" s="29" t="s">
        <v>31</v>
      </c>
      <c r="E40" s="31" t="s">
        <v>91</v>
      </c>
      <c r="F40" s="32" t="s">
        <v>72</v>
      </c>
      <c r="G40" s="33">
        <v>700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92</v>
      </c>
      <c r="F41" s="37"/>
      <c r="G41" s="37"/>
      <c r="H41" s="37"/>
      <c r="I41" s="37"/>
      <c r="J41" s="38"/>
    </row>
    <row r="42">
      <c r="A42" s="29" t="s">
        <v>54</v>
      </c>
      <c r="B42" s="36"/>
      <c r="C42" s="37"/>
      <c r="D42" s="37"/>
      <c r="E42" s="44" t="s">
        <v>74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1" t="s">
        <v>93</v>
      </c>
      <c r="F43" s="37"/>
      <c r="G43" s="37"/>
      <c r="H43" s="37"/>
      <c r="I43" s="37"/>
      <c r="J43" s="38"/>
    </row>
    <row r="44" ht="30">
      <c r="A44" s="29" t="s">
        <v>29</v>
      </c>
      <c r="B44" s="29">
        <v>9</v>
      </c>
      <c r="C44" s="30" t="s">
        <v>94</v>
      </c>
      <c r="D44" s="29" t="s">
        <v>31</v>
      </c>
      <c r="E44" s="31" t="s">
        <v>95</v>
      </c>
      <c r="F44" s="32" t="s">
        <v>52</v>
      </c>
      <c r="G44" s="33">
        <v>279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96</v>
      </c>
      <c r="F45" s="37"/>
      <c r="G45" s="37"/>
      <c r="H45" s="37"/>
      <c r="I45" s="37"/>
      <c r="J45" s="38"/>
    </row>
    <row r="46">
      <c r="A46" s="29" t="s">
        <v>54</v>
      </c>
      <c r="B46" s="36"/>
      <c r="C46" s="37"/>
      <c r="D46" s="37"/>
      <c r="E46" s="44" t="s">
        <v>97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1" t="s">
        <v>98</v>
      </c>
      <c r="F47" s="37"/>
      <c r="G47" s="37"/>
      <c r="H47" s="37"/>
      <c r="I47" s="37"/>
      <c r="J47" s="38"/>
    </row>
    <row r="48" ht="30">
      <c r="A48" s="29" t="s">
        <v>29</v>
      </c>
      <c r="B48" s="29">
        <v>10</v>
      </c>
      <c r="C48" s="30" t="s">
        <v>99</v>
      </c>
      <c r="D48" s="29" t="s">
        <v>31</v>
      </c>
      <c r="E48" s="31" t="s">
        <v>100</v>
      </c>
      <c r="F48" s="32" t="s">
        <v>52</v>
      </c>
      <c r="G48" s="33">
        <v>279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101</v>
      </c>
      <c r="F49" s="37"/>
      <c r="G49" s="37"/>
      <c r="H49" s="37"/>
      <c r="I49" s="37"/>
      <c r="J49" s="38"/>
    </row>
    <row r="50">
      <c r="A50" s="29" t="s">
        <v>54</v>
      </c>
      <c r="B50" s="36"/>
      <c r="C50" s="37"/>
      <c r="D50" s="37"/>
      <c r="E50" s="44" t="s">
        <v>97</v>
      </c>
      <c r="F50" s="37"/>
      <c r="G50" s="37"/>
      <c r="H50" s="37"/>
      <c r="I50" s="37"/>
      <c r="J50" s="38"/>
    </row>
    <row r="51" ht="60">
      <c r="A51" s="29" t="s">
        <v>36</v>
      </c>
      <c r="B51" s="39"/>
      <c r="C51" s="40"/>
      <c r="D51" s="40"/>
      <c r="E51" s="31" t="s">
        <v>98</v>
      </c>
      <c r="F51" s="40"/>
      <c r="G51" s="40"/>
      <c r="H51" s="40"/>
      <c r="I51" s="40"/>
      <c r="J5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2024-01-23T09:03:08Z</dcterms:created>
  <dcterms:modified xsi:type="dcterms:W3CDTF">2024-01-23T09:03:08Z</dcterms:modified>
</cp:coreProperties>
</file>